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\HRM\"/>
    </mc:Choice>
  </mc:AlternateContent>
  <xr:revisionPtr revIDLastSave="0" documentId="13_ncr:1_{02F4A82E-AA9B-4F7F-9A98-33B72F561D0D}" xr6:coauthVersionLast="47" xr6:coauthVersionMax="47" xr10:uidLastSave="{00000000-0000-0000-0000-000000000000}"/>
  <bookViews>
    <workbookView xWindow="-120" yWindow="-120" windowWidth="29040" windowHeight="17640" activeTab="1" xr2:uid="{AECE2D7C-C42C-4BF9-A4F7-6714EDD8C82D}"/>
  </bookViews>
  <sheets>
    <sheet name="Full Time" sheetId="1" r:id="rId1"/>
    <sheet name="Part Time" sheetId="2" r:id="rId2"/>
    <sheet name="Summary" sheetId="3" r:id="rId3"/>
  </sheets>
  <definedNames>
    <definedName name="_xlnm.Print_Titles" localSheetId="0">'Full Time'!$2:$3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B21" i="3"/>
  <c r="B20" i="3"/>
  <c r="B19" i="3"/>
  <c r="B18" i="3"/>
  <c r="B17" i="3"/>
  <c r="B16" i="3"/>
  <c r="B15" i="3"/>
  <c r="B12" i="3"/>
  <c r="B10" i="3"/>
  <c r="B9" i="3"/>
  <c r="B8" i="3"/>
  <c r="B7" i="3"/>
  <c r="B6" i="3"/>
  <c r="B4" i="3"/>
  <c r="B3" i="3"/>
  <c r="B13" i="3"/>
  <c r="B14" i="3"/>
  <c r="B5" i="3"/>
  <c r="B11" i="3"/>
  <c r="B23" i="3" l="1"/>
</calcChain>
</file>

<file path=xl/sharedStrings.xml><?xml version="1.0" encoding="utf-8"?>
<sst xmlns="http://schemas.openxmlformats.org/spreadsheetml/2006/main" count="470" uniqueCount="313">
  <si>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Cambria"/>
        <family val="1"/>
      </rPr>
      <t>INFORMATION OF FULL TIME STAFF</t>
    </r>
  </si>
  <si>
    <t>No</t>
  </si>
  <si>
    <t xml:space="preserve">Name </t>
  </si>
  <si>
    <t>Designation</t>
  </si>
  <si>
    <t>Qualification</t>
  </si>
  <si>
    <t>Registration No of the relevant regulatory body (PMDC, PNC etc.)</t>
  </si>
  <si>
    <t>Contact No /Email</t>
  </si>
  <si>
    <t>Muhammad Aasim</t>
  </si>
  <si>
    <t>Advisor to CEO</t>
  </si>
  <si>
    <t>BS IT</t>
  </si>
  <si>
    <t>2004-u-2920</t>
  </si>
  <si>
    <t>Aurangzeb</t>
  </si>
  <si>
    <t>Finance / HR Manager</t>
  </si>
  <si>
    <t>MS Management Science, MSc Economics</t>
  </si>
  <si>
    <t>AUR(BA)2132-2021</t>
  </si>
  <si>
    <t>0333-9191599</t>
  </si>
  <si>
    <t>Faheem Alam</t>
  </si>
  <si>
    <t>Finance Manager</t>
  </si>
  <si>
    <t>MS Management Science</t>
  </si>
  <si>
    <t>2008/AGR-U-18138</t>
  </si>
  <si>
    <t>Talha Hussain</t>
  </si>
  <si>
    <t>HR Manager</t>
  </si>
  <si>
    <t>BBA</t>
  </si>
  <si>
    <t>20-01122-02380</t>
  </si>
  <si>
    <t>0318-9852955</t>
  </si>
  <si>
    <t>Basit Ali</t>
  </si>
  <si>
    <t>OT Incharge</t>
  </si>
  <si>
    <t>Associate Degree in Surgical Lab Assistant</t>
  </si>
  <si>
    <t>S22AD28U08002</t>
  </si>
  <si>
    <t>0316-6497585</t>
  </si>
  <si>
    <t>Shereen Zada</t>
  </si>
  <si>
    <t>OTA</t>
  </si>
  <si>
    <t>BS Surgical</t>
  </si>
  <si>
    <t>2020/KMU/IPMS/SUR/35</t>
  </si>
  <si>
    <t>Muhamamd Salik</t>
  </si>
  <si>
    <t>OT Helper</t>
  </si>
  <si>
    <t>Nursing Army Retired</t>
  </si>
  <si>
    <t>N/A</t>
  </si>
  <si>
    <t>Sama</t>
  </si>
  <si>
    <t>Surgical Technician</t>
  </si>
  <si>
    <t>Diploma in surgical Technician</t>
  </si>
  <si>
    <t>Samia</t>
  </si>
  <si>
    <t>Surgical Helper</t>
  </si>
  <si>
    <t>Diploma in Surgical Technician</t>
  </si>
  <si>
    <t>Diploma awaited</t>
  </si>
  <si>
    <t>Hospital Director / CQL</t>
  </si>
  <si>
    <t>MBBS, FCPS-II Gastro</t>
  </si>
  <si>
    <t>25121-N</t>
  </si>
  <si>
    <t>Dr Khizar Ahmad</t>
  </si>
  <si>
    <t>Medical Officer</t>
  </si>
  <si>
    <t>MBBS</t>
  </si>
  <si>
    <t>942072-03-M</t>
  </si>
  <si>
    <t>Dr Abbas Khan</t>
  </si>
  <si>
    <t>809504-03-M</t>
  </si>
  <si>
    <t>Dr Ijaz Ahmad</t>
  </si>
  <si>
    <t>MBBS, FCPS-II Peads</t>
  </si>
  <si>
    <t>24123-N</t>
  </si>
  <si>
    <t>Dr Zeenat Aman</t>
  </si>
  <si>
    <t>Women Medical Officer</t>
  </si>
  <si>
    <t>MBBS, FCPS-II Gynae</t>
  </si>
  <si>
    <t>30449-N</t>
  </si>
  <si>
    <t>Dr Sabeen Sahar</t>
  </si>
  <si>
    <t xml:space="preserve">MBBS, DGO-II </t>
  </si>
  <si>
    <t>24419-N</t>
  </si>
  <si>
    <t>Mr. Umar Khaliq</t>
  </si>
  <si>
    <t>Health Technician</t>
  </si>
  <si>
    <t>Diploma in Health Technician</t>
  </si>
  <si>
    <t>2018/MF/SIMS/SWB/HT/FS/28</t>
  </si>
  <si>
    <t>0344-9496025</t>
  </si>
  <si>
    <t>Mr. Mansoor Shahab</t>
  </si>
  <si>
    <t>2021/MF/API/SWB/HT/SS/19</t>
  </si>
  <si>
    <t>0306-0569449</t>
  </si>
  <si>
    <t>Mr. Ibrahim Fayaz</t>
  </si>
  <si>
    <t>2020/MF/ISL/SWB/HT/FS/16</t>
  </si>
  <si>
    <t>0330-9451735</t>
  </si>
  <si>
    <t>Mr. Shah Zaib</t>
  </si>
  <si>
    <t>2020/MF/SIMS/SWB/HT/SS/22</t>
  </si>
  <si>
    <t>0344-8943148</t>
  </si>
  <si>
    <t>Mr. Anees ur Rehman</t>
  </si>
  <si>
    <t>Dialysis Technician</t>
  </si>
  <si>
    <t>Diploma in Dialysis</t>
  </si>
  <si>
    <t>516/IHM/SWAT</t>
  </si>
  <si>
    <t>0348-1899895</t>
  </si>
  <si>
    <t>Mr. Asad Ali</t>
  </si>
  <si>
    <t>0312-2309575</t>
  </si>
  <si>
    <t>Mr. Inam ullah</t>
  </si>
  <si>
    <t>Muhamamd Rehman</t>
  </si>
  <si>
    <t>Nurse</t>
  </si>
  <si>
    <t>General Nursing</t>
  </si>
  <si>
    <t>A-71010</t>
  </si>
  <si>
    <t>Mr. Waseem Zada</t>
  </si>
  <si>
    <t>2019/MF/ISL/SWB/HT/SS/2</t>
  </si>
  <si>
    <t>0349-5621229</t>
  </si>
  <si>
    <t>Mrs. Ayesha Afaq</t>
  </si>
  <si>
    <t>CMW</t>
  </si>
  <si>
    <t>Diploma in CMW</t>
  </si>
  <si>
    <t>PK-K-25-W-391197</t>
  </si>
  <si>
    <t>0348-5400396</t>
  </si>
  <si>
    <t>Mrs. Sania Jamshed</t>
  </si>
  <si>
    <t>LHV</t>
  </si>
  <si>
    <t>Diploma in LHV</t>
  </si>
  <si>
    <t>B-79943</t>
  </si>
  <si>
    <t>Mrs. Suraya Shahab</t>
  </si>
  <si>
    <t>PK-K-23-C-328948</t>
  </si>
  <si>
    <t xml:space="preserve">Mrs. Seema Gul </t>
  </si>
  <si>
    <t>Mrs. Kainat Gul</t>
  </si>
  <si>
    <t>PNC Applied 11 Nov 2025</t>
  </si>
  <si>
    <t>Mrs. Tamana</t>
  </si>
  <si>
    <t>Mr. Jan Meraj</t>
  </si>
  <si>
    <t>Infection Control Nurse / Nursing Director</t>
  </si>
  <si>
    <t>BSN</t>
  </si>
  <si>
    <t>A-68046</t>
  </si>
  <si>
    <t>Mr. Usman khan</t>
  </si>
  <si>
    <t>Emergency Nurse</t>
  </si>
  <si>
    <t>A-65340</t>
  </si>
  <si>
    <t>0324-5510161</t>
  </si>
  <si>
    <t>Mrs. Bushra</t>
  </si>
  <si>
    <t>Gynae Nurse</t>
  </si>
  <si>
    <t>Diploma No 5923</t>
  </si>
  <si>
    <t>Mr. Zeeshan Ahmad</t>
  </si>
  <si>
    <t>Pharmacist</t>
  </si>
  <si>
    <t>Pharm-D</t>
  </si>
  <si>
    <t>8610-A/2023</t>
  </si>
  <si>
    <t>0349-9276677</t>
  </si>
  <si>
    <t>Ammar Zeb</t>
  </si>
  <si>
    <t>1901142-07-08 (Degree)</t>
  </si>
  <si>
    <t>0344-1824165</t>
  </si>
  <si>
    <t>Bilal Ameen</t>
  </si>
  <si>
    <t>Pharmacy Technician</t>
  </si>
  <si>
    <t>Diploma in pharmacy</t>
  </si>
  <si>
    <t>2022/MF/SIMS/SWB/PHAR/FS/1</t>
  </si>
  <si>
    <t>0344-9226441</t>
  </si>
  <si>
    <t>Amjid Iqbal</t>
  </si>
  <si>
    <t>Driver</t>
  </si>
  <si>
    <t>Primary</t>
  </si>
  <si>
    <t>Ijaz Ahmad</t>
  </si>
  <si>
    <t>Matric</t>
  </si>
  <si>
    <t>Mrs. Shumaila</t>
  </si>
  <si>
    <t>Khala</t>
  </si>
  <si>
    <t>N/a</t>
  </si>
  <si>
    <t>0316-8481111</t>
  </si>
  <si>
    <t>Mr.Zulfan</t>
  </si>
  <si>
    <t>Sibtain Ahmad</t>
  </si>
  <si>
    <t>Security Guard</t>
  </si>
  <si>
    <t>Muhammad Fazil</t>
  </si>
  <si>
    <t>Mr. Usama Rafiq</t>
  </si>
  <si>
    <t>Sanitation Staff</t>
  </si>
  <si>
    <t>Mr. Muhammad Kashif</t>
  </si>
  <si>
    <t>Mr. Basit</t>
  </si>
  <si>
    <t>Mr. Asad</t>
  </si>
  <si>
    <t>Mr. Waheed Hussain</t>
  </si>
  <si>
    <t>Lab Incharge</t>
  </si>
  <si>
    <t>Bs MLT</t>
  </si>
  <si>
    <t>AUP-17FL-BS-MLT-11336</t>
  </si>
  <si>
    <t>0316-7094000</t>
  </si>
  <si>
    <t>Mr.Manzoor Ahmad</t>
  </si>
  <si>
    <t>Senior Lab Technician</t>
  </si>
  <si>
    <t>Diploma in Lab Technician</t>
  </si>
  <si>
    <t>MF/276/RIMS/PATH</t>
  </si>
  <si>
    <t>0344-9039953</t>
  </si>
  <si>
    <t>Mr.Saqib Ahmad</t>
  </si>
  <si>
    <t>Lab Technician</t>
  </si>
  <si>
    <t>Diploma in Lab Technician , Bs Micro</t>
  </si>
  <si>
    <t>2021/MF/API/SWB/PATH/FS/15</t>
  </si>
  <si>
    <t>0349-5154302</t>
  </si>
  <si>
    <t>Mr.Akhtar Iqbal</t>
  </si>
  <si>
    <t>Receptionist</t>
  </si>
  <si>
    <t>DIT</t>
  </si>
  <si>
    <t>Mr.Ayaz Ahmad</t>
  </si>
  <si>
    <t>Receptionist / Hr Assistant</t>
  </si>
  <si>
    <t>F.S.C ,BBA in progress</t>
  </si>
  <si>
    <t>Mr.Khaleeq Ahmad</t>
  </si>
  <si>
    <t xml:space="preserve"> Receptionist</t>
  </si>
  <si>
    <t>BS Hotel &amp; Tourism Management</t>
  </si>
  <si>
    <t>20-011312-02739</t>
  </si>
  <si>
    <t>0309-8934696</t>
  </si>
  <si>
    <t>Mr. Haj bibi</t>
  </si>
  <si>
    <t>Mr. Hadeed Salik</t>
  </si>
  <si>
    <t>Radiographer</t>
  </si>
  <si>
    <t>Diploma in Radiology</t>
  </si>
  <si>
    <t>2021/MF/SIMS/SWB/RT/SS/10</t>
  </si>
  <si>
    <t>0317-9526695</t>
  </si>
  <si>
    <t>Mr. Dawood Fazal</t>
  </si>
  <si>
    <t>2022/MF/SIMS/SWB/RT/FS/2</t>
  </si>
  <si>
    <t>0349-7420112</t>
  </si>
  <si>
    <t>Mr. Rehan Bashir</t>
  </si>
  <si>
    <t>2021/MF/SIMS/SWB/RT/SS/1</t>
  </si>
  <si>
    <t>0315-7750140</t>
  </si>
  <si>
    <t xml:space="preserve">Zaheer </t>
  </si>
  <si>
    <t>Anesthesia Tech</t>
  </si>
  <si>
    <t xml:space="preserve">Diploma in Anesthesia </t>
  </si>
  <si>
    <t>2021/MF/SIMS/SWB/AT/FS/4</t>
  </si>
  <si>
    <t>0317-1580779</t>
  </si>
  <si>
    <t>Raheel Iqbal</t>
  </si>
  <si>
    <t>2015/MF/SIMS/SWB/AT/FS/4</t>
  </si>
  <si>
    <t>0342-9853340</t>
  </si>
  <si>
    <t>Zohaib Ahmad</t>
  </si>
  <si>
    <t>Anestesia technician</t>
  </si>
  <si>
    <t>2017/MF/API/SWB/AT/FS/5</t>
  </si>
  <si>
    <t>0316-9650681</t>
  </si>
  <si>
    <r>
      <t>2.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Cambria"/>
        <family val="1"/>
      </rPr>
      <t>INFORMATION OF PART TIME STAFF</t>
    </r>
  </si>
  <si>
    <t>Name</t>
  </si>
  <si>
    <t>Mr. Muhamamd Usman</t>
  </si>
  <si>
    <t>Medical Superintendent</t>
  </si>
  <si>
    <t>MBBS, MPH</t>
  </si>
  <si>
    <t>10983-N</t>
  </si>
  <si>
    <t>Mr. Abdur Rehman</t>
  </si>
  <si>
    <t>Orthopedic Consultant</t>
  </si>
  <si>
    <t>MS Orthopedic</t>
  </si>
  <si>
    <t>74875-P</t>
  </si>
  <si>
    <t>0313-5933124</t>
  </si>
  <si>
    <t>Mr. Farhan Ahmad</t>
  </si>
  <si>
    <t>Urologist</t>
  </si>
  <si>
    <t>FCPS Urology</t>
  </si>
  <si>
    <t>22472-N</t>
  </si>
  <si>
    <t>0345-9506967</t>
  </si>
  <si>
    <t>Mr. Muhammad Ali</t>
  </si>
  <si>
    <t>General Surgeon</t>
  </si>
  <si>
    <t>FCPS General Surgery</t>
  </si>
  <si>
    <t>24728-N</t>
  </si>
  <si>
    <t>0321-5290040</t>
  </si>
  <si>
    <t>Mr. Haroon Muhammad</t>
  </si>
  <si>
    <t>23628-N</t>
  </si>
  <si>
    <t>Mr. Rashid Ahmad Jadoon</t>
  </si>
  <si>
    <t>ENT Surgeon</t>
  </si>
  <si>
    <t>28981-N</t>
  </si>
  <si>
    <t>0333-9783196</t>
  </si>
  <si>
    <t>Mr. Sami ullah</t>
  </si>
  <si>
    <t>Medical Specialist</t>
  </si>
  <si>
    <t>FCPS General Medicine</t>
  </si>
  <si>
    <t>22294-n</t>
  </si>
  <si>
    <t>0345-4917827</t>
  </si>
  <si>
    <t>Mr. Qazi Tanveer Ahmad</t>
  </si>
  <si>
    <t>Cardiologist</t>
  </si>
  <si>
    <t>FCPS Cardiology</t>
  </si>
  <si>
    <t>22713-N</t>
  </si>
  <si>
    <t>0344-8978838</t>
  </si>
  <si>
    <t>Mr. Faisal Iftikhar</t>
  </si>
  <si>
    <t xml:space="preserve"> 16618-N</t>
  </si>
  <si>
    <t>0333-9875373</t>
  </si>
  <si>
    <t>Mrs. Aroosa Usman</t>
  </si>
  <si>
    <t>Gynecologist</t>
  </si>
  <si>
    <t>FCPS Gynae &amp; Obs</t>
  </si>
  <si>
    <t>25959-N</t>
  </si>
  <si>
    <t>0348-8285257</t>
  </si>
  <si>
    <t>Mrs. Humaira Kanwal</t>
  </si>
  <si>
    <t>19272-N</t>
  </si>
  <si>
    <t>0335-5781113</t>
  </si>
  <si>
    <t>Mr. Kashif Iqbal</t>
  </si>
  <si>
    <t>Nephrologist</t>
  </si>
  <si>
    <t>FCPS Nephrology</t>
  </si>
  <si>
    <t>26441-N</t>
  </si>
  <si>
    <t>0333-9322268</t>
  </si>
  <si>
    <t>Mr. Muhammad Arif</t>
  </si>
  <si>
    <t>Anesthetist</t>
  </si>
  <si>
    <t>MBBS, Diploma in Anesthesia</t>
  </si>
  <si>
    <t>2019/KMU/PGMI/DA</t>
  </si>
  <si>
    <t>24904-N</t>
  </si>
  <si>
    <t>Mr. Amir</t>
  </si>
  <si>
    <t>Radiologist</t>
  </si>
  <si>
    <t>DMRD</t>
  </si>
  <si>
    <t>2017/KMU/PGMI/dmrd/1</t>
  </si>
  <si>
    <t>Mr. Farooq</t>
  </si>
  <si>
    <t>Pathologist</t>
  </si>
  <si>
    <t>MBBS, Diploma in Pathology</t>
  </si>
  <si>
    <t>16253-N</t>
  </si>
  <si>
    <t>Mr. Abbas Ali</t>
  </si>
  <si>
    <t>Peadiatric Consultant</t>
  </si>
  <si>
    <t>FCPS Peads</t>
  </si>
  <si>
    <t>28439-N</t>
  </si>
  <si>
    <t>Mr. Nasir Khan</t>
  </si>
  <si>
    <t>Bs in Radiology</t>
  </si>
  <si>
    <t>2021/MF/KIMS/PEW/RT/SS/1</t>
  </si>
  <si>
    <t>0313-9140429</t>
  </si>
  <si>
    <t xml:space="preserve">Mr. Muhammad Toseef  </t>
  </si>
  <si>
    <t>MBBS, MCPS Radiology (Training)</t>
  </si>
  <si>
    <t>33781-N</t>
  </si>
  <si>
    <t>0344-9215995</t>
  </si>
  <si>
    <t>Deparment</t>
  </si>
  <si>
    <t>Administration</t>
  </si>
  <si>
    <t>OT</t>
  </si>
  <si>
    <t>Nursing / Paramedics</t>
  </si>
  <si>
    <t>Pharmacy</t>
  </si>
  <si>
    <t>Drivers</t>
  </si>
  <si>
    <t>Sanitation / Support</t>
  </si>
  <si>
    <t>Laboratory / Blood Bank</t>
  </si>
  <si>
    <t>Radiology</t>
  </si>
  <si>
    <t>Anestesia</t>
  </si>
  <si>
    <t>Orthopedic</t>
  </si>
  <si>
    <t>ENT</t>
  </si>
  <si>
    <t>Urology</t>
  </si>
  <si>
    <t>Cardiology</t>
  </si>
  <si>
    <t>Nephrology</t>
  </si>
  <si>
    <t>General Surgery</t>
  </si>
  <si>
    <t>Gynae &amp; Obs</t>
  </si>
  <si>
    <t xml:space="preserve">Anesthesia </t>
  </si>
  <si>
    <t>Peads</t>
  </si>
  <si>
    <t xml:space="preserve">Deparment </t>
  </si>
  <si>
    <t>No of Employees</t>
  </si>
  <si>
    <t>Total</t>
  </si>
  <si>
    <t>Qaisar</t>
  </si>
  <si>
    <t>Bs Emergency</t>
  </si>
  <si>
    <t>Sawaira</t>
  </si>
  <si>
    <t>General Nursing / LHV</t>
  </si>
  <si>
    <t>Amir Raz Khan</t>
  </si>
  <si>
    <t>Ghafoor Khan</t>
  </si>
  <si>
    <t>C-13285</t>
  </si>
  <si>
    <t>2014/KMU/IPMS-2/107</t>
  </si>
  <si>
    <t>Employee Strength Department Wise</t>
  </si>
  <si>
    <t>Ishaq Ahmad</t>
  </si>
  <si>
    <t>General Nursing,Diploma in Midwifery</t>
  </si>
  <si>
    <t>AKAKHEL MEDICAL COMPLEX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</si>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</sst>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7"/>
      <color theme="1"/>
      <name val="Times New Roman"/>
      <family val="1"/>
    </font>
    <font>
      <b/>
      <sz val="12"/>
      <color rgb="FF000000"/>
      <name val="Cambria"/>
      <family val="1"/>
    </font>
    <font>
      <sz val="10"/>
      <color theme="1"/>
      <name val="Cambria"/>
      <family val="1"/>
    </font>
    <font>
      <b/>
      <sz val="7"/>
      <color theme="1"/>
      <name val="Cambria"/>
      <family val="1"/>
    </font>
    <font>
      <sz val="12"/>
      <color theme="1"/>
      <name val="Cambria"/>
      <family val="1"/>
    </font>
    <font>
      <b/>
      <sz val="10"/>
      <color theme="1"/>
      <name val="Cambria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7" xfId="0" applyBorder="1"/>
    <xf numFmtId="0" fontId="5" fillId="0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" fillId="2" borderId="7" xfId="0" applyFont="1" applyFill="1" applyBorder="1"/>
    <xf numFmtId="0" fontId="9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765A-0863-483F-AE06-D222D26E55B1}">
  <dimension ref="A1:G65"/>
  <sheetViews>
    <sheetView view="pageBreakPreview" zoomScale="60" zoomScaleNormal="100" workbookViewId="0">
      <selection sqref="A1:G1"/>
    </sheetView>
  </sheetViews>
  <sheetFormatPr defaultRowHeight="15" x14ac:dyDescent="0.25"/>
  <cols>
    <col min="1" max="1" width="4.140625" bestFit="1" customWidth="1"/>
    <col min="2" max="2" width="13.85546875" bestFit="1" customWidth="1"/>
    <col min="3" max="3" width="20" bestFit="1" customWidth="1"/>
    <col min="4" max="4" width="18" bestFit="1" customWidth="1"/>
    <col min="5" max="5" width="15.140625" bestFit="1" customWidth="1"/>
    <col min="6" max="6" width="11" bestFit="1" customWidth="1"/>
    <col min="7" max="7" width="21.7109375" style="33" customWidth="1"/>
  </cols>
  <sheetData>
    <row r="1" spans="1:7" ht="31.5" customHeight="1" x14ac:dyDescent="0.25">
      <c r="A1" s="38" t="s">
        <v>311</v>
      </c>
      <c r="B1" s="38"/>
      <c r="C1" s="38"/>
      <c r="D1" s="38"/>
      <c r="E1" s="38"/>
      <c r="F1" s="38"/>
      <c r="G1" s="38"/>
    </row>
    <row r="2" spans="1:7" ht="16.5" customHeight="1" x14ac:dyDescent="0.25">
      <c r="A2" s="39" t="s">
        <v>0</v>
      </c>
      <c r="B2" s="39"/>
      <c r="C2" s="39"/>
      <c r="D2" s="39"/>
      <c r="E2" s="39"/>
      <c r="F2" s="39"/>
      <c r="G2" s="39"/>
    </row>
    <row r="3" spans="1:7" ht="112.5" customHeight="1" x14ac:dyDescent="0.25">
      <c r="A3" s="40" t="s">
        <v>1</v>
      </c>
      <c r="B3" s="41" t="s">
        <v>2</v>
      </c>
      <c r="C3" s="41" t="s">
        <v>3</v>
      </c>
      <c r="D3" s="41" t="s">
        <v>0</v>
      </c>
      <c r="E3" s="41" t="s">
        <v>5</v>
      </c>
      <c r="F3" s="41" t="s">
        <v>6</v>
      </c>
      <c r="G3" s="29" t="s">
        <v>278</v>
      </c>
    </row>
    <row r="4" spans="1:7" ht="26.25" thickBot="1" x14ac:dyDescent="0.3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22">
        <v>3452116444</v>
      </c>
      <c r="G4" s="37" t="s">
        <v>279</v>
      </c>
    </row>
    <row r="5" spans="1:7" ht="39" thickBot="1" x14ac:dyDescent="0.3">
      <c r="A5" s="1">
        <v>2</v>
      </c>
      <c r="B5" s="2" t="s">
        <v>11</v>
      </c>
      <c r="C5" s="2" t="s">
        <v>12</v>
      </c>
      <c r="D5" s="2" t="s">
        <v>13</v>
      </c>
      <c r="E5" s="2" t="s">
        <v>14</v>
      </c>
      <c r="F5" s="22" t="s">
        <v>15</v>
      </c>
      <c r="G5" s="24" t="s">
        <v>279</v>
      </c>
    </row>
    <row r="6" spans="1:7" ht="26.25" thickBot="1" x14ac:dyDescent="0.3">
      <c r="A6" s="1">
        <v>3</v>
      </c>
      <c r="B6" s="2" t="s">
        <v>16</v>
      </c>
      <c r="C6" s="2" t="s">
        <v>17</v>
      </c>
      <c r="D6" s="2" t="s">
        <v>18</v>
      </c>
      <c r="E6" s="2" t="s">
        <v>19</v>
      </c>
      <c r="F6" s="22">
        <v>3139577680</v>
      </c>
      <c r="G6" s="24" t="s">
        <v>279</v>
      </c>
    </row>
    <row r="7" spans="1:7" ht="26.25" thickBot="1" x14ac:dyDescent="0.3">
      <c r="A7" s="1">
        <v>4</v>
      </c>
      <c r="B7" s="2" t="s">
        <v>20</v>
      </c>
      <c r="C7" s="2" t="s">
        <v>21</v>
      </c>
      <c r="D7" s="2" t="s">
        <v>22</v>
      </c>
      <c r="E7" s="2" t="s">
        <v>23</v>
      </c>
      <c r="F7" s="22" t="s">
        <v>24</v>
      </c>
      <c r="G7" s="24" t="s">
        <v>279</v>
      </c>
    </row>
    <row r="8" spans="1:7" ht="39" thickBot="1" x14ac:dyDescent="0.3">
      <c r="A8" s="1">
        <v>5</v>
      </c>
      <c r="B8" s="2" t="s">
        <v>25</v>
      </c>
      <c r="C8" s="2" t="s">
        <v>26</v>
      </c>
      <c r="D8" s="2" t="s">
        <v>27</v>
      </c>
      <c r="E8" s="2" t="s">
        <v>28</v>
      </c>
      <c r="F8" s="22" t="s">
        <v>29</v>
      </c>
      <c r="G8" s="24" t="s">
        <v>280</v>
      </c>
    </row>
    <row r="9" spans="1:7" ht="26.25" thickBot="1" x14ac:dyDescent="0.3">
      <c r="A9" s="1">
        <v>6</v>
      </c>
      <c r="B9" s="2" t="s">
        <v>30</v>
      </c>
      <c r="C9" s="2" t="s">
        <v>31</v>
      </c>
      <c r="D9" s="2" t="s">
        <v>32</v>
      </c>
      <c r="E9" s="2" t="s">
        <v>33</v>
      </c>
      <c r="F9" s="22">
        <v>3225000516</v>
      </c>
      <c r="G9" s="24" t="s">
        <v>280</v>
      </c>
    </row>
    <row r="10" spans="1:7" ht="26.25" thickBot="1" x14ac:dyDescent="0.3">
      <c r="A10" s="1">
        <v>7</v>
      </c>
      <c r="B10" s="2" t="s">
        <v>34</v>
      </c>
      <c r="C10" s="2" t="s">
        <v>35</v>
      </c>
      <c r="D10" s="2" t="s">
        <v>36</v>
      </c>
      <c r="E10" s="2" t="s">
        <v>37</v>
      </c>
      <c r="F10" s="22">
        <v>3436694177</v>
      </c>
      <c r="G10" s="24" t="s">
        <v>280</v>
      </c>
    </row>
    <row r="11" spans="1:7" ht="26.25" thickBot="1" x14ac:dyDescent="0.3">
      <c r="A11" s="1">
        <v>8</v>
      </c>
      <c r="B11" s="2" t="s">
        <v>38</v>
      </c>
      <c r="C11" s="2" t="s">
        <v>39</v>
      </c>
      <c r="D11" s="2" t="s">
        <v>40</v>
      </c>
      <c r="E11" s="2">
        <v>610500</v>
      </c>
      <c r="F11" s="22">
        <v>3499288679</v>
      </c>
      <c r="G11" s="24" t="s">
        <v>280</v>
      </c>
    </row>
    <row r="12" spans="1:7" ht="15.75" thickBot="1" x14ac:dyDescent="0.3">
      <c r="A12" s="1">
        <v>9</v>
      </c>
      <c r="B12" s="2"/>
      <c r="C12" s="2"/>
      <c r="D12" s="2"/>
      <c r="E12" s="2"/>
      <c r="F12" s="22"/>
      <c r="G12" s="24"/>
    </row>
    <row r="13" spans="1:7" ht="26.25" thickBot="1" x14ac:dyDescent="0.3">
      <c r="A13" s="1">
        <v>10</v>
      </c>
      <c r="B13" s="2" t="s">
        <v>41</v>
      </c>
      <c r="C13" s="2" t="s">
        <v>42</v>
      </c>
      <c r="D13" s="2" t="s">
        <v>43</v>
      </c>
      <c r="E13" s="2" t="s">
        <v>44</v>
      </c>
      <c r="F13" s="22">
        <v>3135759588</v>
      </c>
      <c r="G13" s="24" t="s">
        <v>280</v>
      </c>
    </row>
    <row r="14" spans="1:7" ht="23.25" customHeight="1" thickBot="1" x14ac:dyDescent="0.3">
      <c r="A14" s="1">
        <v>11</v>
      </c>
      <c r="B14" s="2" t="s">
        <v>309</v>
      </c>
      <c r="C14" s="2" t="s">
        <v>45</v>
      </c>
      <c r="D14" s="2" t="s">
        <v>46</v>
      </c>
      <c r="E14" s="2" t="s">
        <v>47</v>
      </c>
      <c r="F14" s="22">
        <v>3459321322</v>
      </c>
      <c r="G14" s="23" t="s">
        <v>279</v>
      </c>
    </row>
    <row r="15" spans="1:7" ht="26.25" thickBot="1" x14ac:dyDescent="0.3">
      <c r="A15" s="1">
        <v>12</v>
      </c>
      <c r="B15" s="2" t="s">
        <v>48</v>
      </c>
      <c r="C15" s="2" t="s">
        <v>49</v>
      </c>
      <c r="D15" s="2" t="s">
        <v>50</v>
      </c>
      <c r="E15" s="2" t="s">
        <v>51</v>
      </c>
      <c r="F15" s="22">
        <v>3121958887</v>
      </c>
      <c r="G15" s="24" t="s">
        <v>49</v>
      </c>
    </row>
    <row r="16" spans="1:7" ht="15.75" thickBot="1" x14ac:dyDescent="0.3">
      <c r="A16" s="1">
        <v>13</v>
      </c>
      <c r="B16" s="2" t="s">
        <v>52</v>
      </c>
      <c r="C16" s="2" t="s">
        <v>49</v>
      </c>
      <c r="D16" s="2" t="s">
        <v>50</v>
      </c>
      <c r="E16" s="2" t="s">
        <v>53</v>
      </c>
      <c r="F16" s="22">
        <v>3032090678</v>
      </c>
      <c r="G16" s="24" t="s">
        <v>49</v>
      </c>
    </row>
    <row r="17" spans="1:7" ht="15.75" thickBot="1" x14ac:dyDescent="0.3">
      <c r="A17" s="1">
        <v>14</v>
      </c>
      <c r="B17" s="2" t="s">
        <v>54</v>
      </c>
      <c r="C17" s="2" t="s">
        <v>49</v>
      </c>
      <c r="D17" s="2" t="s">
        <v>55</v>
      </c>
      <c r="E17" s="2" t="s">
        <v>56</v>
      </c>
      <c r="F17" s="22">
        <v>3417876925</v>
      </c>
      <c r="G17" s="24" t="s">
        <v>49</v>
      </c>
    </row>
    <row r="18" spans="1:7" ht="15.75" thickBot="1" x14ac:dyDescent="0.3">
      <c r="A18" s="1">
        <v>15</v>
      </c>
      <c r="B18" s="2" t="s">
        <v>57</v>
      </c>
      <c r="C18" s="2" t="s">
        <v>58</v>
      </c>
      <c r="D18" s="2" t="s">
        <v>59</v>
      </c>
      <c r="E18" s="2" t="s">
        <v>60</v>
      </c>
      <c r="F18" s="22">
        <v>3334810243</v>
      </c>
      <c r="G18" s="24" t="s">
        <v>49</v>
      </c>
    </row>
    <row r="19" spans="1:7" ht="15.75" thickBot="1" x14ac:dyDescent="0.3">
      <c r="A19" s="1">
        <v>16</v>
      </c>
      <c r="B19" s="2" t="s">
        <v>61</v>
      </c>
      <c r="C19" s="2" t="s">
        <v>58</v>
      </c>
      <c r="D19" s="2" t="s">
        <v>62</v>
      </c>
      <c r="E19" s="2" t="s">
        <v>63</v>
      </c>
      <c r="F19" s="22">
        <v>3339108779</v>
      </c>
      <c r="G19" s="24" t="s">
        <v>49</v>
      </c>
    </row>
    <row r="20" spans="1:7" ht="26.25" thickBot="1" x14ac:dyDescent="0.3">
      <c r="A20" s="1">
        <v>17</v>
      </c>
      <c r="B20" s="2" t="s">
        <v>64</v>
      </c>
      <c r="C20" s="2" t="s">
        <v>65</v>
      </c>
      <c r="D20" s="2" t="s">
        <v>66</v>
      </c>
      <c r="E20" s="2" t="s">
        <v>67</v>
      </c>
      <c r="F20" s="22" t="s">
        <v>68</v>
      </c>
      <c r="G20" s="24" t="s">
        <v>281</v>
      </c>
    </row>
    <row r="21" spans="1:7" ht="26.25" thickBot="1" x14ac:dyDescent="0.3">
      <c r="A21" s="1">
        <v>18</v>
      </c>
      <c r="B21" s="2" t="s">
        <v>69</v>
      </c>
      <c r="C21" s="2" t="s">
        <v>65</v>
      </c>
      <c r="D21" s="2" t="s">
        <v>66</v>
      </c>
      <c r="E21" s="2" t="s">
        <v>70</v>
      </c>
      <c r="F21" s="22" t="s">
        <v>71</v>
      </c>
      <c r="G21" s="24" t="s">
        <v>281</v>
      </c>
    </row>
    <row r="22" spans="1:7" ht="26.25" thickBot="1" x14ac:dyDescent="0.3">
      <c r="A22" s="1">
        <v>19</v>
      </c>
      <c r="B22" s="2" t="s">
        <v>72</v>
      </c>
      <c r="C22" s="2" t="s">
        <v>65</v>
      </c>
      <c r="D22" s="2" t="s">
        <v>66</v>
      </c>
      <c r="E22" s="2" t="s">
        <v>73</v>
      </c>
      <c r="F22" s="22" t="s">
        <v>74</v>
      </c>
      <c r="G22" s="24" t="s">
        <v>281</v>
      </c>
    </row>
    <row r="23" spans="1:7" ht="26.25" thickBot="1" x14ac:dyDescent="0.3">
      <c r="A23" s="1">
        <v>20</v>
      </c>
      <c r="B23" s="2" t="s">
        <v>75</v>
      </c>
      <c r="C23" s="2" t="s">
        <v>65</v>
      </c>
      <c r="D23" s="2" t="s">
        <v>66</v>
      </c>
      <c r="E23" s="2" t="s">
        <v>76</v>
      </c>
      <c r="F23" s="22" t="s">
        <v>77</v>
      </c>
      <c r="G23" s="24" t="s">
        <v>281</v>
      </c>
    </row>
    <row r="24" spans="1:7" ht="26.25" thickBot="1" x14ac:dyDescent="0.3">
      <c r="A24" s="1">
        <v>21</v>
      </c>
      <c r="B24" s="2" t="s">
        <v>78</v>
      </c>
      <c r="C24" s="2" t="s">
        <v>79</v>
      </c>
      <c r="D24" s="2" t="s">
        <v>80</v>
      </c>
      <c r="E24" s="2" t="s">
        <v>81</v>
      </c>
      <c r="F24" s="22" t="s">
        <v>82</v>
      </c>
      <c r="G24" s="24" t="s">
        <v>281</v>
      </c>
    </row>
    <row r="25" spans="1:7" ht="26.25" thickBot="1" x14ac:dyDescent="0.3">
      <c r="A25" s="1">
        <v>22</v>
      </c>
      <c r="B25" s="2" t="s">
        <v>83</v>
      </c>
      <c r="C25" s="2" t="s">
        <v>79</v>
      </c>
      <c r="D25" s="2" t="s">
        <v>80</v>
      </c>
      <c r="E25" s="2">
        <v>106</v>
      </c>
      <c r="F25" s="22" t="s">
        <v>84</v>
      </c>
      <c r="G25" s="24" t="s">
        <v>281</v>
      </c>
    </row>
    <row r="26" spans="1:7" ht="26.25" thickBot="1" x14ac:dyDescent="0.3">
      <c r="A26" s="1">
        <v>23</v>
      </c>
      <c r="B26" s="2" t="s">
        <v>85</v>
      </c>
      <c r="C26" s="2" t="s">
        <v>65</v>
      </c>
      <c r="D26" s="2" t="s">
        <v>66</v>
      </c>
      <c r="E26" s="2"/>
      <c r="F26" s="22">
        <v>3151956872</v>
      </c>
      <c r="G26" s="24" t="s">
        <v>281</v>
      </c>
    </row>
    <row r="27" spans="1:7" ht="26.25" thickBot="1" x14ac:dyDescent="0.3">
      <c r="A27" s="1">
        <v>24</v>
      </c>
      <c r="B27" s="2" t="s">
        <v>86</v>
      </c>
      <c r="C27" s="2" t="s">
        <v>87</v>
      </c>
      <c r="D27" s="2" t="s">
        <v>88</v>
      </c>
      <c r="E27" s="2" t="s">
        <v>89</v>
      </c>
      <c r="F27" s="22">
        <v>345343111</v>
      </c>
      <c r="G27" s="24" t="s">
        <v>281</v>
      </c>
    </row>
    <row r="28" spans="1:7" ht="26.25" thickBot="1" x14ac:dyDescent="0.3">
      <c r="A28" s="1">
        <v>25</v>
      </c>
      <c r="B28" s="2" t="s">
        <v>90</v>
      </c>
      <c r="C28" s="2" t="s">
        <v>65</v>
      </c>
      <c r="D28" s="2" t="s">
        <v>66</v>
      </c>
      <c r="E28" s="2" t="s">
        <v>91</v>
      </c>
      <c r="F28" s="22" t="s">
        <v>92</v>
      </c>
      <c r="G28" s="24" t="s">
        <v>281</v>
      </c>
    </row>
    <row r="29" spans="1:7" ht="26.25" thickBot="1" x14ac:dyDescent="0.3">
      <c r="A29" s="1">
        <v>26</v>
      </c>
      <c r="B29" s="2" t="s">
        <v>93</v>
      </c>
      <c r="C29" s="2" t="s">
        <v>94</v>
      </c>
      <c r="D29" s="2" t="s">
        <v>95</v>
      </c>
      <c r="E29" s="2" t="s">
        <v>96</v>
      </c>
      <c r="F29" s="22" t="s">
        <v>97</v>
      </c>
      <c r="G29" s="24" t="s">
        <v>281</v>
      </c>
    </row>
    <row r="30" spans="1:7" ht="26.25" thickBot="1" x14ac:dyDescent="0.3">
      <c r="A30" s="1">
        <v>27</v>
      </c>
      <c r="B30" s="2" t="s">
        <v>98</v>
      </c>
      <c r="C30" s="2" t="s">
        <v>99</v>
      </c>
      <c r="D30" s="2" t="s">
        <v>100</v>
      </c>
      <c r="E30" s="2" t="s">
        <v>101</v>
      </c>
      <c r="F30" s="22">
        <v>3473268183</v>
      </c>
      <c r="G30" s="24" t="s">
        <v>281</v>
      </c>
    </row>
    <row r="31" spans="1:7" ht="26.25" thickBot="1" x14ac:dyDescent="0.3">
      <c r="A31" s="1">
        <v>28</v>
      </c>
      <c r="B31" s="2" t="s">
        <v>102</v>
      </c>
      <c r="C31" s="2" t="s">
        <v>99</v>
      </c>
      <c r="D31" s="2" t="s">
        <v>100</v>
      </c>
      <c r="E31" s="2" t="s">
        <v>103</v>
      </c>
      <c r="F31" s="22">
        <v>3465919985</v>
      </c>
      <c r="G31" s="24" t="s">
        <v>281</v>
      </c>
    </row>
    <row r="32" spans="1:7" ht="15.75" thickBot="1" x14ac:dyDescent="0.3">
      <c r="A32" s="1">
        <v>29</v>
      </c>
      <c r="B32" s="2" t="s">
        <v>104</v>
      </c>
      <c r="C32" s="2" t="s">
        <v>79</v>
      </c>
      <c r="D32" s="2" t="s">
        <v>80</v>
      </c>
      <c r="E32" s="2">
        <v>621112</v>
      </c>
      <c r="F32" s="22">
        <v>3149266978</v>
      </c>
      <c r="G32" s="24" t="s">
        <v>281</v>
      </c>
    </row>
    <row r="33" spans="1:7" ht="26.25" thickBot="1" x14ac:dyDescent="0.3">
      <c r="A33" s="1">
        <v>30</v>
      </c>
      <c r="B33" s="2" t="s">
        <v>105</v>
      </c>
      <c r="C33" s="2" t="s">
        <v>94</v>
      </c>
      <c r="D33" s="2" t="s">
        <v>95</v>
      </c>
      <c r="E33" s="2" t="s">
        <v>106</v>
      </c>
      <c r="F33" s="22"/>
      <c r="G33" s="24" t="s">
        <v>281</v>
      </c>
    </row>
    <row r="34" spans="1:7" ht="26.25" thickBot="1" x14ac:dyDescent="0.3">
      <c r="A34" s="1">
        <v>31</v>
      </c>
      <c r="B34" s="2" t="s">
        <v>107</v>
      </c>
      <c r="C34" s="2" t="s">
        <v>94</v>
      </c>
      <c r="D34" s="2" t="s">
        <v>95</v>
      </c>
      <c r="E34" s="2" t="s">
        <v>106</v>
      </c>
      <c r="F34" s="22"/>
      <c r="G34" s="24" t="s">
        <v>281</v>
      </c>
    </row>
    <row r="35" spans="1:7" ht="26.25" thickBot="1" x14ac:dyDescent="0.3">
      <c r="A35" s="1">
        <v>32</v>
      </c>
      <c r="B35" s="2" t="s">
        <v>108</v>
      </c>
      <c r="C35" s="2" t="s">
        <v>109</v>
      </c>
      <c r="D35" s="2" t="s">
        <v>110</v>
      </c>
      <c r="E35" s="2" t="s">
        <v>111</v>
      </c>
      <c r="F35" s="22">
        <v>3442840080</v>
      </c>
      <c r="G35" s="24" t="s">
        <v>281</v>
      </c>
    </row>
    <row r="36" spans="1:7" ht="26.25" thickBot="1" x14ac:dyDescent="0.3">
      <c r="A36" s="1">
        <v>33</v>
      </c>
      <c r="B36" s="2" t="s">
        <v>112</v>
      </c>
      <c r="C36" s="2" t="s">
        <v>113</v>
      </c>
      <c r="D36" s="2" t="s">
        <v>88</v>
      </c>
      <c r="E36" s="2" t="s">
        <v>114</v>
      </c>
      <c r="F36" s="22" t="s">
        <v>115</v>
      </c>
      <c r="G36" s="24" t="s">
        <v>281</v>
      </c>
    </row>
    <row r="37" spans="1:7" ht="27.75" thickBot="1" x14ac:dyDescent="0.3">
      <c r="A37" s="1">
        <v>34</v>
      </c>
      <c r="B37" s="31" t="s">
        <v>116</v>
      </c>
      <c r="C37" s="31" t="s">
        <v>117</v>
      </c>
      <c r="D37" s="5" t="s">
        <v>310</v>
      </c>
      <c r="E37" s="31" t="s">
        <v>118</v>
      </c>
      <c r="F37" s="32"/>
      <c r="G37" s="20" t="s">
        <v>281</v>
      </c>
    </row>
    <row r="38" spans="1:7" ht="26.25" thickBot="1" x14ac:dyDescent="0.3">
      <c r="A38" s="1">
        <v>35</v>
      </c>
      <c r="B38" s="2" t="s">
        <v>119</v>
      </c>
      <c r="C38" s="2" t="s">
        <v>120</v>
      </c>
      <c r="D38" s="2" t="s">
        <v>121</v>
      </c>
      <c r="E38" s="2" t="s">
        <v>122</v>
      </c>
      <c r="F38" s="22" t="s">
        <v>123</v>
      </c>
      <c r="G38" s="24" t="s">
        <v>282</v>
      </c>
    </row>
    <row r="39" spans="1:7" ht="26.25" thickBot="1" x14ac:dyDescent="0.3">
      <c r="A39" s="1">
        <v>36</v>
      </c>
      <c r="B39" s="2" t="s">
        <v>124</v>
      </c>
      <c r="C39" s="2" t="s">
        <v>120</v>
      </c>
      <c r="D39" s="2" t="s">
        <v>121</v>
      </c>
      <c r="E39" s="2" t="s">
        <v>125</v>
      </c>
      <c r="F39" s="22" t="s">
        <v>126</v>
      </c>
      <c r="G39" s="24" t="s">
        <v>282</v>
      </c>
    </row>
    <row r="40" spans="1:7" ht="26.25" thickBot="1" x14ac:dyDescent="0.3">
      <c r="A40" s="1">
        <v>37</v>
      </c>
      <c r="B40" s="2" t="s">
        <v>127</v>
      </c>
      <c r="C40" s="2" t="s">
        <v>128</v>
      </c>
      <c r="D40" s="2" t="s">
        <v>129</v>
      </c>
      <c r="E40" s="2" t="s">
        <v>130</v>
      </c>
      <c r="F40" s="22" t="s">
        <v>131</v>
      </c>
      <c r="G40" s="24" t="s">
        <v>282</v>
      </c>
    </row>
    <row r="41" spans="1:7" ht="15.75" thickBot="1" x14ac:dyDescent="0.3">
      <c r="A41" s="1">
        <v>38</v>
      </c>
      <c r="B41" s="2" t="s">
        <v>132</v>
      </c>
      <c r="C41" s="2" t="s">
        <v>133</v>
      </c>
      <c r="D41" s="2" t="s">
        <v>134</v>
      </c>
      <c r="E41" s="2" t="s">
        <v>37</v>
      </c>
      <c r="F41" s="22">
        <v>3401406098</v>
      </c>
      <c r="G41" s="24" t="s">
        <v>283</v>
      </c>
    </row>
    <row r="42" spans="1:7" ht="15.75" thickBot="1" x14ac:dyDescent="0.3">
      <c r="A42" s="1">
        <v>39</v>
      </c>
      <c r="B42" s="2" t="s">
        <v>135</v>
      </c>
      <c r="C42" s="2" t="s">
        <v>133</v>
      </c>
      <c r="D42" s="2" t="s">
        <v>136</v>
      </c>
      <c r="E42" s="2" t="s">
        <v>37</v>
      </c>
      <c r="F42" s="22">
        <v>3149975071</v>
      </c>
      <c r="G42" s="24" t="s">
        <v>283</v>
      </c>
    </row>
    <row r="43" spans="1:7" ht="26.25" thickBot="1" x14ac:dyDescent="0.3">
      <c r="A43" s="1">
        <v>40</v>
      </c>
      <c r="B43" s="2" t="s">
        <v>137</v>
      </c>
      <c r="C43" s="2" t="s">
        <v>138</v>
      </c>
      <c r="D43" s="2" t="s">
        <v>134</v>
      </c>
      <c r="E43" s="2" t="s">
        <v>139</v>
      </c>
      <c r="F43" s="22" t="s">
        <v>140</v>
      </c>
      <c r="G43" s="24" t="s">
        <v>284</v>
      </c>
    </row>
    <row r="44" spans="1:7" ht="26.25" thickBot="1" x14ac:dyDescent="0.3">
      <c r="A44" s="1">
        <v>41</v>
      </c>
      <c r="B44" s="2" t="s">
        <v>141</v>
      </c>
      <c r="C44" s="2" t="s">
        <v>138</v>
      </c>
      <c r="D44" s="2" t="s">
        <v>134</v>
      </c>
      <c r="E44" s="2" t="s">
        <v>139</v>
      </c>
      <c r="F44" s="22" t="s">
        <v>140</v>
      </c>
      <c r="G44" s="24" t="s">
        <v>284</v>
      </c>
    </row>
    <row r="45" spans="1:7" ht="15.75" thickBot="1" x14ac:dyDescent="0.3">
      <c r="A45" s="1">
        <v>42</v>
      </c>
      <c r="B45" s="2" t="s">
        <v>142</v>
      </c>
      <c r="C45" s="2" t="s">
        <v>143</v>
      </c>
      <c r="D45" s="2" t="s">
        <v>134</v>
      </c>
      <c r="E45" s="2" t="s">
        <v>37</v>
      </c>
      <c r="F45" s="22">
        <v>3459491971</v>
      </c>
      <c r="G45" s="24" t="s">
        <v>284</v>
      </c>
    </row>
    <row r="46" spans="1:7" ht="26.25" thickBot="1" x14ac:dyDescent="0.3">
      <c r="A46" s="1">
        <v>43</v>
      </c>
      <c r="B46" s="2" t="s">
        <v>144</v>
      </c>
      <c r="C46" s="2" t="s">
        <v>143</v>
      </c>
      <c r="D46" s="2" t="s">
        <v>134</v>
      </c>
      <c r="E46" s="2" t="s">
        <v>37</v>
      </c>
      <c r="F46" s="22">
        <v>3426947471</v>
      </c>
      <c r="G46" s="24" t="s">
        <v>284</v>
      </c>
    </row>
    <row r="47" spans="1:7" ht="26.25" thickBot="1" x14ac:dyDescent="0.3">
      <c r="A47" s="1">
        <v>44</v>
      </c>
      <c r="B47" s="2" t="s">
        <v>145</v>
      </c>
      <c r="C47" s="2" t="s">
        <v>146</v>
      </c>
      <c r="D47" s="2" t="s">
        <v>134</v>
      </c>
      <c r="E47" s="2" t="s">
        <v>37</v>
      </c>
      <c r="F47" s="22">
        <v>3139694288</v>
      </c>
      <c r="G47" s="24" t="s">
        <v>284</v>
      </c>
    </row>
    <row r="48" spans="1:7" ht="26.25" thickBot="1" x14ac:dyDescent="0.3">
      <c r="A48" s="1">
        <v>45</v>
      </c>
      <c r="B48" s="2" t="s">
        <v>147</v>
      </c>
      <c r="C48" s="2" t="s">
        <v>146</v>
      </c>
      <c r="D48" s="2" t="s">
        <v>134</v>
      </c>
      <c r="E48" s="2" t="s">
        <v>37</v>
      </c>
      <c r="F48" s="22">
        <v>3155015311</v>
      </c>
      <c r="G48" s="24" t="s">
        <v>284</v>
      </c>
    </row>
    <row r="49" spans="1:7" ht="15.75" thickBot="1" x14ac:dyDescent="0.3">
      <c r="A49" s="1">
        <v>46</v>
      </c>
      <c r="B49" s="2" t="s">
        <v>148</v>
      </c>
      <c r="C49" s="2" t="s">
        <v>146</v>
      </c>
      <c r="D49" s="2" t="s">
        <v>134</v>
      </c>
      <c r="E49" s="2" t="s">
        <v>139</v>
      </c>
      <c r="F49" s="22">
        <v>3482069567</v>
      </c>
      <c r="G49" s="24" t="s">
        <v>284</v>
      </c>
    </row>
    <row r="50" spans="1:7" ht="15.75" thickBot="1" x14ac:dyDescent="0.3">
      <c r="A50" s="1">
        <v>47</v>
      </c>
      <c r="B50" s="2" t="s">
        <v>149</v>
      </c>
      <c r="C50" s="2" t="s">
        <v>146</v>
      </c>
      <c r="D50" s="2" t="s">
        <v>134</v>
      </c>
      <c r="E50" s="2" t="s">
        <v>139</v>
      </c>
      <c r="F50" s="22">
        <v>3448332592</v>
      </c>
      <c r="G50" s="24" t="s">
        <v>284</v>
      </c>
    </row>
    <row r="51" spans="1:7" ht="26.25" thickBot="1" x14ac:dyDescent="0.3">
      <c r="A51" s="1">
        <v>48</v>
      </c>
      <c r="B51" s="2" t="s">
        <v>150</v>
      </c>
      <c r="C51" s="2" t="s">
        <v>151</v>
      </c>
      <c r="D51" s="2" t="s">
        <v>152</v>
      </c>
      <c r="E51" s="2" t="s">
        <v>153</v>
      </c>
      <c r="F51" s="22" t="s">
        <v>154</v>
      </c>
      <c r="G51" s="24" t="s">
        <v>285</v>
      </c>
    </row>
    <row r="52" spans="1:7" ht="26.25" thickBot="1" x14ac:dyDescent="0.3">
      <c r="A52" s="1">
        <v>49</v>
      </c>
      <c r="B52" s="2" t="s">
        <v>155</v>
      </c>
      <c r="C52" s="2" t="s">
        <v>156</v>
      </c>
      <c r="D52" s="2" t="s">
        <v>157</v>
      </c>
      <c r="E52" s="2" t="s">
        <v>158</v>
      </c>
      <c r="F52" s="22" t="s">
        <v>159</v>
      </c>
      <c r="G52" s="24" t="s">
        <v>285</v>
      </c>
    </row>
    <row r="53" spans="1:7" ht="39" thickBot="1" x14ac:dyDescent="0.3">
      <c r="A53" s="1">
        <v>50</v>
      </c>
      <c r="B53" s="2" t="s">
        <v>160</v>
      </c>
      <c r="C53" s="2" t="s">
        <v>161</v>
      </c>
      <c r="D53" s="2" t="s">
        <v>162</v>
      </c>
      <c r="E53" s="2" t="s">
        <v>163</v>
      </c>
      <c r="F53" s="22" t="s">
        <v>164</v>
      </c>
      <c r="G53" s="24" t="s">
        <v>285</v>
      </c>
    </row>
    <row r="54" spans="1:7" ht="15.75" thickBot="1" x14ac:dyDescent="0.3">
      <c r="A54" s="1">
        <v>51</v>
      </c>
      <c r="B54" s="2" t="s">
        <v>165</v>
      </c>
      <c r="C54" s="2" t="s">
        <v>166</v>
      </c>
      <c r="D54" s="2" t="s">
        <v>167</v>
      </c>
      <c r="E54" s="2">
        <v>37434</v>
      </c>
      <c r="F54" s="22">
        <v>3199002451</v>
      </c>
      <c r="G54" s="24" t="s">
        <v>279</v>
      </c>
    </row>
    <row r="55" spans="1:7" ht="26.25" thickBot="1" x14ac:dyDescent="0.3">
      <c r="A55" s="1">
        <v>52</v>
      </c>
      <c r="B55" s="2" t="s">
        <v>168</v>
      </c>
      <c r="C55" s="2" t="s">
        <v>169</v>
      </c>
      <c r="D55" s="2" t="s">
        <v>170</v>
      </c>
      <c r="E55" s="2">
        <v>20231021340015</v>
      </c>
      <c r="F55" s="22">
        <v>340935733</v>
      </c>
      <c r="G55" s="24" t="s">
        <v>279</v>
      </c>
    </row>
    <row r="56" spans="1:7" ht="26.25" thickBot="1" x14ac:dyDescent="0.3">
      <c r="A56" s="1">
        <v>53</v>
      </c>
      <c r="B56" s="2" t="s">
        <v>171</v>
      </c>
      <c r="C56" s="2" t="s">
        <v>172</v>
      </c>
      <c r="D56" s="2" t="s">
        <v>173</v>
      </c>
      <c r="E56" s="2" t="s">
        <v>174</v>
      </c>
      <c r="F56" s="22" t="s">
        <v>175</v>
      </c>
      <c r="G56" s="24" t="s">
        <v>279</v>
      </c>
    </row>
    <row r="57" spans="1:7" ht="15.75" thickBot="1" x14ac:dyDescent="0.3">
      <c r="A57" s="1">
        <v>54</v>
      </c>
      <c r="B57" s="2" t="s">
        <v>176</v>
      </c>
      <c r="C57" s="2" t="s">
        <v>166</v>
      </c>
      <c r="D57" s="2" t="s">
        <v>136</v>
      </c>
      <c r="E57" s="2">
        <v>20231020070099</v>
      </c>
      <c r="F57" s="22">
        <v>3085565303</v>
      </c>
      <c r="G57" s="24" t="s">
        <v>279</v>
      </c>
    </row>
    <row r="58" spans="1:7" ht="26.25" thickBot="1" x14ac:dyDescent="0.3">
      <c r="A58" s="1">
        <v>55</v>
      </c>
      <c r="B58" s="2" t="s">
        <v>177</v>
      </c>
      <c r="C58" s="2" t="s">
        <v>178</v>
      </c>
      <c r="D58" s="2" t="s">
        <v>179</v>
      </c>
      <c r="E58" s="2" t="s">
        <v>180</v>
      </c>
      <c r="F58" s="22" t="s">
        <v>181</v>
      </c>
      <c r="G58" s="24" t="s">
        <v>286</v>
      </c>
    </row>
    <row r="59" spans="1:7" ht="26.25" thickBot="1" x14ac:dyDescent="0.3">
      <c r="A59" s="1">
        <v>56</v>
      </c>
      <c r="B59" s="2" t="s">
        <v>182</v>
      </c>
      <c r="C59" s="2" t="s">
        <v>178</v>
      </c>
      <c r="D59" s="2" t="s">
        <v>179</v>
      </c>
      <c r="E59" s="2" t="s">
        <v>183</v>
      </c>
      <c r="F59" s="22" t="s">
        <v>184</v>
      </c>
      <c r="G59" s="24" t="s">
        <v>286</v>
      </c>
    </row>
    <row r="60" spans="1:7" ht="26.25" thickBot="1" x14ac:dyDescent="0.3">
      <c r="A60" s="1">
        <v>57</v>
      </c>
      <c r="B60" s="2" t="s">
        <v>185</v>
      </c>
      <c r="C60" s="2" t="s">
        <v>178</v>
      </c>
      <c r="D60" s="2" t="s">
        <v>179</v>
      </c>
      <c r="E60" s="2" t="s">
        <v>186</v>
      </c>
      <c r="F60" s="22" t="s">
        <v>187</v>
      </c>
      <c r="G60" s="24" t="s">
        <v>286</v>
      </c>
    </row>
    <row r="61" spans="1:7" ht="26.25" thickBot="1" x14ac:dyDescent="0.3">
      <c r="A61" s="1">
        <v>58</v>
      </c>
      <c r="B61" s="2" t="s">
        <v>188</v>
      </c>
      <c r="C61" s="2" t="s">
        <v>189</v>
      </c>
      <c r="D61" s="2" t="s">
        <v>190</v>
      </c>
      <c r="E61" s="2" t="s">
        <v>191</v>
      </c>
      <c r="F61" s="22" t="s">
        <v>192</v>
      </c>
      <c r="G61" s="24" t="s">
        <v>287</v>
      </c>
    </row>
    <row r="62" spans="1:7" ht="26.25" thickBot="1" x14ac:dyDescent="0.3">
      <c r="A62" s="1">
        <v>59</v>
      </c>
      <c r="B62" s="2" t="s">
        <v>193</v>
      </c>
      <c r="C62" s="2" t="s">
        <v>189</v>
      </c>
      <c r="D62" s="2" t="s">
        <v>190</v>
      </c>
      <c r="E62" s="2" t="s">
        <v>194</v>
      </c>
      <c r="F62" s="22" t="s">
        <v>195</v>
      </c>
      <c r="G62" s="24" t="s">
        <v>287</v>
      </c>
    </row>
    <row r="63" spans="1:7" ht="25.5" x14ac:dyDescent="0.25">
      <c r="A63" s="3">
        <v>60</v>
      </c>
      <c r="B63" s="4" t="s">
        <v>196</v>
      </c>
      <c r="C63" s="4" t="s">
        <v>197</v>
      </c>
      <c r="D63" s="4" t="s">
        <v>190</v>
      </c>
      <c r="E63" s="4" t="s">
        <v>198</v>
      </c>
      <c r="F63" s="34" t="s">
        <v>199</v>
      </c>
      <c r="G63" s="35" t="s">
        <v>287</v>
      </c>
    </row>
    <row r="64" spans="1:7" ht="25.5" x14ac:dyDescent="0.25">
      <c r="A64" s="36">
        <v>61</v>
      </c>
      <c r="B64" s="24" t="s">
        <v>300</v>
      </c>
      <c r="C64" s="24" t="s">
        <v>304</v>
      </c>
      <c r="D64" s="24" t="s">
        <v>301</v>
      </c>
      <c r="E64" s="24" t="s">
        <v>307</v>
      </c>
      <c r="F64" s="23">
        <v>3168481111</v>
      </c>
      <c r="G64" s="24" t="s">
        <v>281</v>
      </c>
    </row>
    <row r="65" spans="1:7" ht="25.5" x14ac:dyDescent="0.25">
      <c r="A65" s="36">
        <v>62</v>
      </c>
      <c r="B65" s="24" t="s">
        <v>302</v>
      </c>
      <c r="C65" s="24" t="s">
        <v>305</v>
      </c>
      <c r="D65" s="24" t="s">
        <v>303</v>
      </c>
      <c r="E65" s="24" t="s">
        <v>306</v>
      </c>
      <c r="F65" s="23">
        <v>3168481111</v>
      </c>
      <c r="G65" s="24" t="s">
        <v>281</v>
      </c>
    </row>
  </sheetData>
  <mergeCells count="2">
    <mergeCell ref="A2:G2"/>
    <mergeCell ref="A1:G1"/>
  </mergeCells>
  <pageMargins left="0.7" right="0.7" top="0.75" bottom="0.75" header="0.3" footer="0.3"/>
  <pageSetup scale="68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2AF8-07A9-46F9-9A73-674AAE474AD6}">
  <dimension ref="A1:G23"/>
  <sheetViews>
    <sheetView tabSelected="1" view="pageBreakPreview" zoomScale="60" zoomScaleNormal="100" workbookViewId="0">
      <selection activeCell="W2" sqref="W2"/>
    </sheetView>
  </sheetViews>
  <sheetFormatPr defaultRowHeight="15" x14ac:dyDescent="0.25"/>
  <cols>
    <col min="1" max="1" width="9.140625" style="14"/>
    <col min="2" max="2" width="19.7109375" style="14" bestFit="1" customWidth="1"/>
    <col min="3" max="3" width="19.85546875" style="14" bestFit="1" customWidth="1"/>
    <col min="4" max="4" width="10.42578125" style="14" bestFit="1" customWidth="1"/>
    <col min="5" max="5" width="15.42578125" style="14" customWidth="1"/>
    <col min="6" max="6" width="14.5703125" style="14" customWidth="1"/>
    <col min="7" max="7" width="20.140625" customWidth="1"/>
  </cols>
  <sheetData>
    <row r="1" spans="1:7" x14ac:dyDescent="0.25">
      <c r="A1" s="46" t="s">
        <v>311</v>
      </c>
      <c r="B1" s="46"/>
      <c r="C1" s="46"/>
      <c r="D1" s="46"/>
      <c r="E1" s="46"/>
      <c r="F1" s="46"/>
      <c r="G1" s="46"/>
    </row>
    <row r="2" spans="1:7" ht="27.75" customHeight="1" x14ac:dyDescent="0.25">
      <c r="A2" s="39" t="s">
        <v>200</v>
      </c>
      <c r="B2" s="39"/>
      <c r="C2" s="39"/>
      <c r="D2" s="39"/>
      <c r="E2" s="39"/>
      <c r="F2" s="39"/>
      <c r="G2" s="39"/>
    </row>
    <row r="3" spans="1:7" ht="176.25" customHeight="1" x14ac:dyDescent="0.25">
      <c r="A3" s="41" t="s">
        <v>1</v>
      </c>
      <c r="B3" s="41" t="s">
        <v>201</v>
      </c>
      <c r="C3" s="41" t="s">
        <v>3</v>
      </c>
      <c r="D3" s="41" t="s">
        <v>4</v>
      </c>
      <c r="E3" s="41" t="s">
        <v>5</v>
      </c>
      <c r="F3" s="41" t="s">
        <v>6</v>
      </c>
      <c r="G3" s="41" t="s">
        <v>278</v>
      </c>
    </row>
    <row r="4" spans="1:7" x14ac:dyDescent="0.25">
      <c r="A4" s="42">
        <v>1</v>
      </c>
      <c r="B4" s="43" t="s">
        <v>202</v>
      </c>
      <c r="C4" s="43" t="s">
        <v>203</v>
      </c>
      <c r="D4" s="43" t="s">
        <v>204</v>
      </c>
      <c r="E4" s="43" t="s">
        <v>205</v>
      </c>
      <c r="F4" s="44">
        <v>3229222055</v>
      </c>
      <c r="G4" s="45" t="s">
        <v>279</v>
      </c>
    </row>
    <row r="5" spans="1:7" ht="15.75" thickBot="1" x14ac:dyDescent="0.3">
      <c r="A5" s="8"/>
      <c r="B5" s="9"/>
      <c r="C5" s="9"/>
      <c r="D5" s="9"/>
      <c r="E5" s="9"/>
      <c r="F5" s="17"/>
      <c r="G5" s="19"/>
    </row>
    <row r="6" spans="1:7" ht="26.25" thickBot="1" x14ac:dyDescent="0.3">
      <c r="A6" s="10">
        <v>2</v>
      </c>
      <c r="B6" s="11" t="s">
        <v>206</v>
      </c>
      <c r="C6" s="11" t="s">
        <v>207</v>
      </c>
      <c r="D6" s="11" t="s">
        <v>208</v>
      </c>
      <c r="E6" s="11" t="s">
        <v>209</v>
      </c>
      <c r="F6" s="18" t="s">
        <v>210</v>
      </c>
      <c r="G6" s="20" t="s">
        <v>288</v>
      </c>
    </row>
    <row r="7" spans="1:7" ht="26.25" thickBot="1" x14ac:dyDescent="0.3">
      <c r="A7" s="10">
        <v>3</v>
      </c>
      <c r="B7" s="11" t="s">
        <v>211</v>
      </c>
      <c r="C7" s="11" t="s">
        <v>212</v>
      </c>
      <c r="D7" s="11" t="s">
        <v>213</v>
      </c>
      <c r="E7" s="11" t="s">
        <v>214</v>
      </c>
      <c r="F7" s="18" t="s">
        <v>215</v>
      </c>
      <c r="G7" s="20" t="s">
        <v>290</v>
      </c>
    </row>
    <row r="8" spans="1:7" ht="39" thickBot="1" x14ac:dyDescent="0.3">
      <c r="A8" s="10">
        <v>4</v>
      </c>
      <c r="B8" s="11" t="s">
        <v>216</v>
      </c>
      <c r="C8" s="11" t="s">
        <v>217</v>
      </c>
      <c r="D8" s="11" t="s">
        <v>218</v>
      </c>
      <c r="E8" s="11" t="s">
        <v>219</v>
      </c>
      <c r="F8" s="18" t="s">
        <v>220</v>
      </c>
      <c r="G8" s="20" t="s">
        <v>293</v>
      </c>
    </row>
    <row r="9" spans="1:7" ht="39" thickBot="1" x14ac:dyDescent="0.3">
      <c r="A9" s="10">
        <v>5</v>
      </c>
      <c r="B9" s="11" t="s">
        <v>221</v>
      </c>
      <c r="C9" s="11" t="s">
        <v>217</v>
      </c>
      <c r="D9" s="11" t="s">
        <v>218</v>
      </c>
      <c r="E9" s="11" t="s">
        <v>222</v>
      </c>
      <c r="F9" s="18">
        <v>3339426160</v>
      </c>
      <c r="G9" s="15" t="s">
        <v>293</v>
      </c>
    </row>
    <row r="10" spans="1:7" ht="39" thickBot="1" x14ac:dyDescent="0.3">
      <c r="A10" s="10">
        <v>6</v>
      </c>
      <c r="B10" s="11" t="s">
        <v>223</v>
      </c>
      <c r="C10" s="11" t="s">
        <v>224</v>
      </c>
      <c r="D10" s="11" t="s">
        <v>218</v>
      </c>
      <c r="E10" s="11" t="s">
        <v>225</v>
      </c>
      <c r="F10" s="18" t="s">
        <v>226</v>
      </c>
      <c r="G10" s="20" t="s">
        <v>289</v>
      </c>
    </row>
    <row r="11" spans="1:7" ht="39" thickBot="1" x14ac:dyDescent="0.3">
      <c r="A11" s="10">
        <v>7</v>
      </c>
      <c r="B11" s="11" t="s">
        <v>227</v>
      </c>
      <c r="C11" s="11" t="s">
        <v>228</v>
      </c>
      <c r="D11" s="11" t="s">
        <v>229</v>
      </c>
      <c r="E11" s="11" t="s">
        <v>230</v>
      </c>
      <c r="F11" s="18" t="s">
        <v>231</v>
      </c>
      <c r="G11" s="20" t="s">
        <v>228</v>
      </c>
    </row>
    <row r="12" spans="1:7" ht="26.25" thickBot="1" x14ac:dyDescent="0.3">
      <c r="A12" s="10">
        <v>8</v>
      </c>
      <c r="B12" s="11" t="s">
        <v>232</v>
      </c>
      <c r="C12" s="11" t="s">
        <v>233</v>
      </c>
      <c r="D12" s="11" t="s">
        <v>234</v>
      </c>
      <c r="E12" s="11" t="s">
        <v>235</v>
      </c>
      <c r="F12" s="18" t="s">
        <v>236</v>
      </c>
      <c r="G12" s="20" t="s">
        <v>291</v>
      </c>
    </row>
    <row r="13" spans="1:7" ht="26.25" thickBot="1" x14ac:dyDescent="0.3">
      <c r="A13" s="10">
        <v>9</v>
      </c>
      <c r="B13" s="11" t="s">
        <v>237</v>
      </c>
      <c r="C13" s="11" t="s">
        <v>233</v>
      </c>
      <c r="D13" s="11" t="s">
        <v>234</v>
      </c>
      <c r="E13" s="11" t="s">
        <v>238</v>
      </c>
      <c r="F13" s="18" t="s">
        <v>239</v>
      </c>
      <c r="G13" s="20" t="s">
        <v>291</v>
      </c>
    </row>
    <row r="14" spans="1:7" ht="26.25" thickBot="1" x14ac:dyDescent="0.3">
      <c r="A14" s="10">
        <v>10</v>
      </c>
      <c r="B14" s="11" t="s">
        <v>240</v>
      </c>
      <c r="C14" s="11" t="s">
        <v>241</v>
      </c>
      <c r="D14" s="11" t="s">
        <v>242</v>
      </c>
      <c r="E14" s="11" t="s">
        <v>243</v>
      </c>
      <c r="F14" s="18" t="s">
        <v>244</v>
      </c>
      <c r="G14" s="20" t="s">
        <v>294</v>
      </c>
    </row>
    <row r="15" spans="1:7" ht="26.25" thickBot="1" x14ac:dyDescent="0.3">
      <c r="A15" s="10">
        <v>11</v>
      </c>
      <c r="B15" s="11" t="s">
        <v>245</v>
      </c>
      <c r="C15" s="11" t="s">
        <v>241</v>
      </c>
      <c r="D15" s="11" t="s">
        <v>242</v>
      </c>
      <c r="E15" s="11" t="s">
        <v>246</v>
      </c>
      <c r="F15" s="18" t="s">
        <v>247</v>
      </c>
      <c r="G15" s="20" t="s">
        <v>294</v>
      </c>
    </row>
    <row r="16" spans="1:7" ht="26.25" thickBot="1" x14ac:dyDescent="0.3">
      <c r="A16" s="10">
        <v>12</v>
      </c>
      <c r="B16" s="11" t="s">
        <v>248</v>
      </c>
      <c r="C16" s="11" t="s">
        <v>249</v>
      </c>
      <c r="D16" s="11" t="s">
        <v>250</v>
      </c>
      <c r="E16" s="11" t="s">
        <v>251</v>
      </c>
      <c r="F16" s="18" t="s">
        <v>252</v>
      </c>
      <c r="G16" s="20" t="s">
        <v>292</v>
      </c>
    </row>
    <row r="17" spans="1:7" ht="38.25" x14ac:dyDescent="0.25">
      <c r="A17" s="6">
        <v>13</v>
      </c>
      <c r="B17" s="7" t="s">
        <v>253</v>
      </c>
      <c r="C17" s="7" t="s">
        <v>254</v>
      </c>
      <c r="D17" s="7" t="s">
        <v>255</v>
      </c>
      <c r="E17" s="12" t="s">
        <v>256</v>
      </c>
      <c r="F17" s="16">
        <v>3139410850</v>
      </c>
      <c r="G17" s="21" t="s">
        <v>295</v>
      </c>
    </row>
    <row r="18" spans="1:7" ht="15.75" thickBot="1" x14ac:dyDescent="0.3">
      <c r="A18" s="8"/>
      <c r="B18" s="9"/>
      <c r="C18" s="9"/>
      <c r="D18" s="9"/>
      <c r="E18" s="11" t="s">
        <v>257</v>
      </c>
      <c r="F18" s="17"/>
      <c r="G18" s="21"/>
    </row>
    <row r="19" spans="1:7" ht="39" thickBot="1" x14ac:dyDescent="0.3">
      <c r="A19" s="10">
        <v>14</v>
      </c>
      <c r="B19" s="11" t="s">
        <v>258</v>
      </c>
      <c r="C19" s="11" t="s">
        <v>259</v>
      </c>
      <c r="D19" s="11" t="s">
        <v>260</v>
      </c>
      <c r="E19" s="11" t="s">
        <v>261</v>
      </c>
      <c r="F19" s="18">
        <v>3325428893</v>
      </c>
      <c r="G19" s="20" t="s">
        <v>286</v>
      </c>
    </row>
    <row r="20" spans="1:7" ht="39" thickBot="1" x14ac:dyDescent="0.3">
      <c r="A20" s="10">
        <v>15</v>
      </c>
      <c r="B20" s="11" t="s">
        <v>262</v>
      </c>
      <c r="C20" s="11" t="s">
        <v>263</v>
      </c>
      <c r="D20" s="11" t="s">
        <v>264</v>
      </c>
      <c r="E20" s="11" t="s">
        <v>265</v>
      </c>
      <c r="F20" s="18"/>
      <c r="G20" s="20" t="s">
        <v>285</v>
      </c>
    </row>
    <row r="21" spans="1:7" ht="16.5" thickBot="1" x14ac:dyDescent="0.3">
      <c r="A21" s="10">
        <v>16</v>
      </c>
      <c r="B21" s="11" t="s">
        <v>266</v>
      </c>
      <c r="C21" s="11" t="s">
        <v>267</v>
      </c>
      <c r="D21" s="11" t="s">
        <v>268</v>
      </c>
      <c r="E21" s="11" t="s">
        <v>269</v>
      </c>
      <c r="F21" s="18">
        <v>3439178979</v>
      </c>
      <c r="G21" s="20" t="s">
        <v>296</v>
      </c>
    </row>
    <row r="22" spans="1:7" ht="26.25" thickBot="1" x14ac:dyDescent="0.3">
      <c r="A22" s="13">
        <v>17</v>
      </c>
      <c r="B22" s="11" t="s">
        <v>270</v>
      </c>
      <c r="C22" s="11" t="s">
        <v>312</v>
      </c>
      <c r="D22" s="11" t="s">
        <v>271</v>
      </c>
      <c r="E22" s="11" t="s">
        <v>272</v>
      </c>
      <c r="F22" s="18" t="s">
        <v>273</v>
      </c>
      <c r="G22" s="20" t="s">
        <v>286</v>
      </c>
    </row>
    <row r="23" spans="1:7" ht="51.75" thickBot="1" x14ac:dyDescent="0.3">
      <c r="A23" s="13">
        <v>18</v>
      </c>
      <c r="B23" s="11" t="s">
        <v>274</v>
      </c>
      <c r="C23" s="11" t="s">
        <v>259</v>
      </c>
      <c r="D23" s="11" t="s">
        <v>275</v>
      </c>
      <c r="E23" s="11" t="s">
        <v>276</v>
      </c>
      <c r="F23" s="18" t="s">
        <v>277</v>
      </c>
      <c r="G23" s="20" t="s">
        <v>286</v>
      </c>
    </row>
  </sheetData>
  <mergeCells count="15">
    <mergeCell ref="F4:F5"/>
    <mergeCell ref="G4:G5"/>
    <mergeCell ref="G17:G18"/>
    <mergeCell ref="A2:G2"/>
    <mergeCell ref="A1:G1"/>
    <mergeCell ref="A17:A18"/>
    <mergeCell ref="B17:B18"/>
    <mergeCell ref="C17:C18"/>
    <mergeCell ref="D17:D18"/>
    <mergeCell ref="F17:F18"/>
    <mergeCell ref="A4:A5"/>
    <mergeCell ref="B4:B5"/>
    <mergeCell ref="C4:C5"/>
    <mergeCell ref="D4:D5"/>
    <mergeCell ref="E4:E5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0036-8BA3-4CFA-AFC6-9643ACF097B5}">
  <dimension ref="A1:B23"/>
  <sheetViews>
    <sheetView view="pageBreakPreview" zoomScale="60" zoomScaleNormal="100" workbookViewId="0">
      <selection activeCell="C26" sqref="C26"/>
    </sheetView>
  </sheetViews>
  <sheetFormatPr defaultRowHeight="15" x14ac:dyDescent="0.25"/>
  <cols>
    <col min="1" max="1" width="23.140625" customWidth="1"/>
    <col min="2" max="2" width="45.42578125" customWidth="1"/>
  </cols>
  <sheetData>
    <row r="1" spans="1:2" ht="39" customHeight="1" x14ac:dyDescent="0.25">
      <c r="A1" s="30" t="s">
        <v>308</v>
      </c>
      <c r="B1" s="30"/>
    </row>
    <row r="2" spans="1:2" x14ac:dyDescent="0.25">
      <c r="A2" s="26" t="s">
        <v>297</v>
      </c>
      <c r="B2" s="26" t="s">
        <v>298</v>
      </c>
    </row>
    <row r="3" spans="1:2" x14ac:dyDescent="0.25">
      <c r="A3" s="27" t="s">
        <v>279</v>
      </c>
      <c r="B3" s="25">
        <f>COUNTIF('Full Time'!G2:G63,Summary!A3)+COUNTIF('Part Time'!G2:G87,Summary!A3)</f>
        <v>10</v>
      </c>
    </row>
    <row r="4" spans="1:2" x14ac:dyDescent="0.25">
      <c r="A4" s="27" t="s">
        <v>280</v>
      </c>
      <c r="B4" s="25">
        <f>COUNTIF('Full Time'!G2:G64,Summary!A4)+COUNTIF('Part Time'!G2:G88,Summary!A4)</f>
        <v>5</v>
      </c>
    </row>
    <row r="5" spans="1:2" x14ac:dyDescent="0.25">
      <c r="A5" s="27" t="s">
        <v>49</v>
      </c>
      <c r="B5" s="25">
        <f>COUNTIF('Full Time'!G6:G65,Summary!A5)+COUNTIF('Part Time'!G6:G89,Summary!A5)</f>
        <v>5</v>
      </c>
    </row>
    <row r="6" spans="1:2" ht="25.5" x14ac:dyDescent="0.25">
      <c r="A6" s="27" t="s">
        <v>281</v>
      </c>
      <c r="B6" s="25">
        <f>COUNTIF('Full Time'!G2:G65,Summary!A6)+COUNTIF('Part Time'!G2:G90,Summary!A6)</f>
        <v>20</v>
      </c>
    </row>
    <row r="7" spans="1:2" x14ac:dyDescent="0.25">
      <c r="A7" s="27" t="s">
        <v>282</v>
      </c>
      <c r="B7" s="25">
        <f>COUNTIF('Full Time'!G2:G65,Summary!A7)+COUNTIF('Part Time'!G2:G91,Summary!A7)</f>
        <v>3</v>
      </c>
    </row>
    <row r="8" spans="1:2" x14ac:dyDescent="0.25">
      <c r="A8" s="27" t="s">
        <v>283</v>
      </c>
      <c r="B8" s="25">
        <f>COUNTIF('Full Time'!G2:G65,Summary!A8)+COUNTIF('Part Time'!G2:G92,Summary!A8)</f>
        <v>2</v>
      </c>
    </row>
    <row r="9" spans="1:2" x14ac:dyDescent="0.25">
      <c r="A9" s="27" t="s">
        <v>284</v>
      </c>
      <c r="B9" s="25">
        <f>COUNTIF('Full Time'!G2:G65,Summary!A9)+COUNTIF('Part Time'!G2:G93,Summary!A9)</f>
        <v>8</v>
      </c>
    </row>
    <row r="10" spans="1:2" ht="18" customHeight="1" x14ac:dyDescent="0.25">
      <c r="A10" s="27" t="s">
        <v>285</v>
      </c>
      <c r="B10" s="25">
        <f>COUNTIF('Full Time'!G2:G65,Summary!A10)+COUNTIF('Part Time'!G2:G94,Summary!A10)</f>
        <v>4</v>
      </c>
    </row>
    <row r="11" spans="1:2" x14ac:dyDescent="0.25">
      <c r="A11" s="27" t="s">
        <v>286</v>
      </c>
      <c r="B11" s="25">
        <f>COUNTIF('Full Time'!G13:G65,Summary!A11)+COUNTIF('Part Time'!G12:G95,Summary!A11)</f>
        <v>6</v>
      </c>
    </row>
    <row r="12" spans="1:2" x14ac:dyDescent="0.25">
      <c r="A12" s="27" t="s">
        <v>287</v>
      </c>
      <c r="B12" s="25">
        <f>COUNTIF('Full Time'!G2:G65,Summary!A12)+COUNTIF('Part Time'!G2:G96,Summary!A12)</f>
        <v>3</v>
      </c>
    </row>
    <row r="13" spans="1:2" x14ac:dyDescent="0.25">
      <c r="A13" s="27" t="s">
        <v>288</v>
      </c>
      <c r="B13" s="25">
        <f>COUNTIF('Full Time'!G2:G65,Summary!A13)+COUNTIF('Part Time'!G2:G97,Summary!A13)</f>
        <v>1</v>
      </c>
    </row>
    <row r="14" spans="1:2" x14ac:dyDescent="0.25">
      <c r="A14" s="27" t="s">
        <v>290</v>
      </c>
      <c r="B14" s="25">
        <f>COUNTIF('Full Time'!G2:G65,Summary!A14)+COUNTIF('Part Time'!G2:G98,Summary!A14)</f>
        <v>1</v>
      </c>
    </row>
    <row r="15" spans="1:2" x14ac:dyDescent="0.25">
      <c r="A15" s="27" t="s">
        <v>293</v>
      </c>
      <c r="B15" s="25">
        <f>COUNTIF('Full Time'!G2:G65,Summary!A15)+COUNTIF('Part Time'!G2:G99,Summary!A15)</f>
        <v>2</v>
      </c>
    </row>
    <row r="16" spans="1:2" x14ac:dyDescent="0.25">
      <c r="A16" s="27" t="s">
        <v>289</v>
      </c>
      <c r="B16" s="25">
        <f>COUNTIF('Full Time'!G2:G65,Summary!A16)+COUNTIF('Part Time'!G2:G101,Summary!A16)</f>
        <v>1</v>
      </c>
    </row>
    <row r="17" spans="1:2" x14ac:dyDescent="0.25">
      <c r="A17" s="27" t="s">
        <v>228</v>
      </c>
      <c r="B17" s="25">
        <f>COUNTIF('Full Time'!G2:G65,Summary!A17)+COUNTIF('Part Time'!G2:G102,Summary!A17)</f>
        <v>1</v>
      </c>
    </row>
    <row r="18" spans="1:2" x14ac:dyDescent="0.25">
      <c r="A18" s="27" t="s">
        <v>291</v>
      </c>
      <c r="B18" s="25">
        <f>COUNTIF('Full Time'!G2:G65,Summary!A18)+COUNTIF('Part Time'!G2:G103,Summary!A18)</f>
        <v>2</v>
      </c>
    </row>
    <row r="19" spans="1:2" x14ac:dyDescent="0.25">
      <c r="A19" s="27" t="s">
        <v>291</v>
      </c>
      <c r="B19" s="25">
        <f>COUNTIF('Full Time'!G2:G65,Summary!A19)+COUNTIF('Part Time'!G2:G104,Summary!A19)</f>
        <v>2</v>
      </c>
    </row>
    <row r="20" spans="1:2" x14ac:dyDescent="0.25">
      <c r="A20" s="27" t="s">
        <v>294</v>
      </c>
      <c r="B20" s="25">
        <f>COUNTIF('Full Time'!G2:G65,Summary!A20)+COUNTIF('Part Time'!G2:G105,Summary!A20)</f>
        <v>2</v>
      </c>
    </row>
    <row r="21" spans="1:2" x14ac:dyDescent="0.25">
      <c r="A21" s="27" t="s">
        <v>292</v>
      </c>
      <c r="B21" s="25">
        <f>COUNTIF('Full Time'!G2:G65,Summary!A21)+COUNTIF('Part Time'!G2:G106,Summary!A21)</f>
        <v>1</v>
      </c>
    </row>
    <row r="22" spans="1:2" x14ac:dyDescent="0.25">
      <c r="A22" s="27" t="s">
        <v>296</v>
      </c>
      <c r="B22" s="25">
        <f>COUNTIF('Full Time'!G2:G65,Summary!A22)+COUNTIF('Part Time'!G2:G107,Summary!A22)</f>
        <v>1</v>
      </c>
    </row>
    <row r="23" spans="1:2" x14ac:dyDescent="0.25">
      <c r="A23" s="28" t="s">
        <v>299</v>
      </c>
      <c r="B23" s="29">
        <f>SUM(B3:B22)</f>
        <v>80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Full Time</vt:lpstr>
      <vt:lpstr>Part Time</vt:lpstr>
      <vt:lpstr>Summary</vt:lpstr>
      <vt:lpstr>'Full Time'!Print_Titles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2025-12-07T13:19:39Z</cp:lastPrinted>
  <dcterms:created xsi:type="dcterms:W3CDTF">2025-12-07T11:40:58Z</dcterms:created>
  <dcterms:modified xsi:type="dcterms:W3CDTF">2025-12-07T13:47:36Z</dcterms:modified>
</cp:coreProperties>
</file>